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e\Bisaboard\"/>
    </mc:Choice>
  </mc:AlternateContent>
  <bookViews>
    <workbookView xWindow="0" yWindow="0" windowWidth="21570" windowHeight="94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N40" i="1"/>
  <c r="N37" i="1"/>
  <c r="N33" i="1"/>
  <c r="N35" i="1"/>
  <c r="N36" i="1"/>
  <c r="N38" i="1"/>
  <c r="N39" i="1"/>
  <c r="L27" i="1"/>
  <c r="L24" i="1"/>
  <c r="L25" i="1"/>
  <c r="L26" i="1"/>
  <c r="M50" i="1" l="1"/>
  <c r="L23" i="1"/>
  <c r="C29" i="1"/>
  <c r="K29" i="1" l="1"/>
  <c r="K30" i="1" s="1"/>
  <c r="C9" i="1" s="1"/>
  <c r="M47" i="1"/>
  <c r="M48" i="1"/>
  <c r="M49" i="1"/>
  <c r="M52" i="1"/>
  <c r="M46" i="1"/>
  <c r="D53" i="1"/>
  <c r="D54" i="1" s="1"/>
  <c r="G10" i="1" s="1"/>
  <c r="E53" i="1"/>
  <c r="E54" i="1" s="1"/>
  <c r="G2" i="1" s="1"/>
  <c r="F53" i="1"/>
  <c r="F54" i="1" s="1"/>
  <c r="G3" i="1" s="1"/>
  <c r="G53" i="1"/>
  <c r="G54" i="1" s="1"/>
  <c r="G9" i="1" s="1"/>
  <c r="H53" i="1"/>
  <c r="H54" i="1" s="1"/>
  <c r="G5" i="1" s="1"/>
  <c r="I53" i="1"/>
  <c r="I54" i="1" s="1"/>
  <c r="G7" i="1" s="1"/>
  <c r="J53" i="1"/>
  <c r="J54" i="1" s="1"/>
  <c r="G8" i="1" s="1"/>
  <c r="K53" i="1"/>
  <c r="K54" i="1" s="1"/>
  <c r="G4" i="1" s="1"/>
  <c r="L53" i="1"/>
  <c r="L54" i="1" s="1"/>
  <c r="G6" i="1" s="1"/>
  <c r="C53" i="1"/>
  <c r="C54" i="1" s="1"/>
  <c r="G13" i="1" s="1"/>
  <c r="D42" i="1"/>
  <c r="D43" i="1" s="1"/>
  <c r="E7" i="1" s="1"/>
  <c r="E42" i="1"/>
  <c r="E43" i="1" s="1"/>
  <c r="E8" i="1" s="1"/>
  <c r="F42" i="1"/>
  <c r="F43" i="1" s="1"/>
  <c r="E9" i="1" s="1"/>
  <c r="G42" i="1"/>
  <c r="G43" i="1" s="1"/>
  <c r="E12" i="1" s="1"/>
  <c r="H42" i="1"/>
  <c r="H43" i="1" s="1"/>
  <c r="I42" i="1"/>
  <c r="I43" i="1" s="1"/>
  <c r="E3" i="1" s="1"/>
  <c r="J42" i="1"/>
  <c r="J43" i="1" s="1"/>
  <c r="E4" i="1" s="1"/>
  <c r="K42" i="1"/>
  <c r="K43" i="1" s="1"/>
  <c r="E2" i="1" s="1"/>
  <c r="L42" i="1"/>
  <c r="L43" i="1" s="1"/>
  <c r="E5" i="1" s="1"/>
  <c r="M42" i="1"/>
  <c r="M43" i="1" s="1"/>
  <c r="E10" i="1" s="1"/>
  <c r="C42" i="1"/>
  <c r="C43" i="1" s="1"/>
  <c r="E11" i="1" s="1"/>
  <c r="N34" i="1"/>
  <c r="N41" i="1"/>
  <c r="D29" i="1"/>
  <c r="D30" i="1" s="1"/>
  <c r="C11" i="1" s="1"/>
  <c r="E29" i="1"/>
  <c r="E30" i="1" s="1"/>
  <c r="C13" i="1" s="1"/>
  <c r="F29" i="1"/>
  <c r="F30" i="1" s="1"/>
  <c r="C4" i="1" s="1"/>
  <c r="G29" i="1"/>
  <c r="G30" i="1" s="1"/>
  <c r="C6" i="1" s="1"/>
  <c r="H29" i="1"/>
  <c r="H30" i="1" s="1"/>
  <c r="C12" i="1" s="1"/>
  <c r="I29" i="1"/>
  <c r="I30" i="1" s="1"/>
  <c r="C3" i="1" s="1"/>
  <c r="J29" i="1"/>
  <c r="J30" i="1" s="1"/>
  <c r="C2" i="1" s="1"/>
  <c r="C30" i="1"/>
  <c r="C5" i="1" s="1"/>
  <c r="L18" i="1"/>
  <c r="L19" i="1"/>
  <c r="L20" i="1"/>
  <c r="L21" i="1"/>
  <c r="L22" i="1"/>
  <c r="L28" i="1"/>
  <c r="L17" i="1"/>
  <c r="H9" i="1" l="1"/>
  <c r="H3" i="1"/>
  <c r="E6" i="1"/>
  <c r="H4" i="1"/>
  <c r="H13" i="1"/>
  <c r="H8" i="1"/>
  <c r="H5" i="1"/>
  <c r="H10" i="1"/>
  <c r="H2" i="1"/>
  <c r="H7" i="1"/>
  <c r="H6" i="1"/>
  <c r="H12" i="1"/>
  <c r="H11" i="1"/>
</calcChain>
</file>

<file path=xl/sharedStrings.xml><?xml version="1.0" encoding="utf-8"?>
<sst xmlns="http://schemas.openxmlformats.org/spreadsheetml/2006/main" count="129" uniqueCount="45">
  <si>
    <t>Name</t>
  </si>
  <si>
    <t>Kat. I</t>
  </si>
  <si>
    <t>Gesamt</t>
  </si>
  <si>
    <t>Narime</t>
  </si>
  <si>
    <t>Incendio</t>
  </si>
  <si>
    <t>Elina</t>
  </si>
  <si>
    <t>White Tulip</t>
  </si>
  <si>
    <t>Nortia</t>
  </si>
  <si>
    <t>Shokoyo</t>
  </si>
  <si>
    <t>naryk</t>
  </si>
  <si>
    <t>Acario</t>
  </si>
  <si>
    <t>The_Kings</t>
  </si>
  <si>
    <t>Kat. II</t>
  </si>
  <si>
    <t>Kat. III</t>
  </si>
  <si>
    <t>#5</t>
  </si>
  <si>
    <t>#6</t>
  </si>
  <si>
    <t>#10</t>
  </si>
  <si>
    <t>#1</t>
  </si>
  <si>
    <t>Wolkenhase</t>
  </si>
  <si>
    <t>#8</t>
  </si>
  <si>
    <t>#9</t>
  </si>
  <si>
    <t>#3</t>
  </si>
  <si>
    <t>/</t>
  </si>
  <si>
    <t>#2</t>
  </si>
  <si>
    <t>#7</t>
  </si>
  <si>
    <t>#4</t>
  </si>
  <si>
    <t>*Miro*</t>
  </si>
  <si>
    <t>Silence</t>
  </si>
  <si>
    <t>#11</t>
  </si>
  <si>
    <t>Voter</t>
  </si>
  <si>
    <t>Marille</t>
  </si>
  <si>
    <t>Raphy</t>
  </si>
  <si>
    <t>Despair</t>
  </si>
  <si>
    <t>Naoko</t>
  </si>
  <si>
    <t>Cassandra</t>
  </si>
  <si>
    <t>Sakul</t>
  </si>
  <si>
    <t>Sea</t>
  </si>
  <si>
    <t>Abgabenf.</t>
  </si>
  <si>
    <t>Ergebnis</t>
  </si>
  <si>
    <t>Shiralya</t>
  </si>
  <si>
    <t>Felicia</t>
  </si>
  <si>
    <t>Caroit</t>
  </si>
  <si>
    <t>Amaroq</t>
  </si>
  <si>
    <t>Noelia</t>
  </si>
  <si>
    <t>Roque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</si>
</sst>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3" xfId="0" applyFont="1" applyBorder="1"/>
    <xf numFmtId="0" fontId="0" fillId="0" borderId="2" xfId="0" applyBorder="1"/>
    <xf numFmtId="0" fontId="1" fillId="0" borderId="2" xfId="0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0" fontId="0" fillId="0" borderId="5" xfId="0" applyBorder="1"/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H2" sqref="H2"/>
    </sheetView>
  </sheetViews>
  <sheetFormatPr baseColWidth="10" defaultRowHeight="15" x14ac:dyDescent="0.25"/>
  <sheetData>
    <row r="1" spans="1:11" x14ac:dyDescent="0.25">
      <c r="A1" s="2" t="s">
        <v>0</v>
      </c>
      <c r="B1" s="4" t="s">
        <v>1</v>
      </c>
      <c r="C1" s="3"/>
      <c r="D1" s="4" t="s">
        <v>12</v>
      </c>
      <c r="E1" s="3"/>
      <c r="F1" s="4" t="s">
        <v>13</v>
      </c>
      <c r="G1" s="3"/>
      <c r="H1" s="3" t="s">
        <v>38</v>
      </c>
    </row>
    <row r="2" spans="1:11" x14ac:dyDescent="0.25">
      <c r="A2" s="1" t="s">
        <v>18</v>
      </c>
      <c r="B2" t="s">
        <v>19</v>
      </c>
      <c r="C2" s="10">
        <f>ROUND(J30/5,1)*5</f>
        <v>57</v>
      </c>
      <c r="D2" s="9" t="s">
        <v>20</v>
      </c>
      <c r="E2" s="10">
        <f>ROUND(K43/5,1)*5</f>
        <v>42.5</v>
      </c>
      <c r="F2" s="9" t="s">
        <v>21</v>
      </c>
      <c r="G2" s="10">
        <f>ROUND(E54/5,1)*5</f>
        <v>1.5</v>
      </c>
      <c r="H2" s="9">
        <f>SUM(C2,E2)</f>
        <v>99.5</v>
      </c>
    </row>
    <row r="3" spans="1:11" x14ac:dyDescent="0.25">
      <c r="A3" s="1" t="s">
        <v>8</v>
      </c>
      <c r="B3" t="s">
        <v>24</v>
      </c>
      <c r="C3" s="10">
        <f>ROUND(I30/5,1)*5</f>
        <v>3</v>
      </c>
      <c r="D3" s="9" t="s">
        <v>24</v>
      </c>
      <c r="E3" s="10">
        <f>ROUND(I43/5,1)*5</f>
        <v>26.5</v>
      </c>
      <c r="F3" s="9" t="s">
        <v>25</v>
      </c>
      <c r="G3" s="10">
        <f>ROUND(F54/5,1)*5</f>
        <v>53</v>
      </c>
      <c r="H3" s="9">
        <f>SUM(E3,G3)</f>
        <v>79.5</v>
      </c>
    </row>
    <row r="4" spans="1:11" x14ac:dyDescent="0.25">
      <c r="A4" s="1" t="s">
        <v>27</v>
      </c>
      <c r="B4" t="s">
        <v>25</v>
      </c>
      <c r="C4" s="10">
        <f>ROUND(F30/5,1)*5</f>
        <v>42</v>
      </c>
      <c r="D4" s="9" t="s">
        <v>19</v>
      </c>
      <c r="E4" s="10">
        <f>ROUND(J43/5,1)*5</f>
        <v>28</v>
      </c>
      <c r="F4" s="9" t="s">
        <v>20</v>
      </c>
      <c r="G4" s="10">
        <f>ROUND(K54/5,1)*5</f>
        <v>7</v>
      </c>
      <c r="H4" s="9">
        <f>SUM(C4,E4)</f>
        <v>70</v>
      </c>
    </row>
    <row r="5" spans="1:11" x14ac:dyDescent="0.25">
      <c r="A5" s="1" t="s">
        <v>4</v>
      </c>
      <c r="B5" t="s">
        <v>17</v>
      </c>
      <c r="C5" s="10">
        <f>ROUND(C30/5,1)*5</f>
        <v>31</v>
      </c>
      <c r="D5" s="9" t="s">
        <v>16</v>
      </c>
      <c r="E5" s="10">
        <f>ROUND(L43/5,1)*5</f>
        <v>5.5</v>
      </c>
      <c r="F5" s="9" t="s">
        <v>15</v>
      </c>
      <c r="G5" s="10">
        <f>ROUND(H54/5,1)*5</f>
        <v>34.5</v>
      </c>
      <c r="H5" s="9">
        <f>SUM(C5,G5)</f>
        <v>65.5</v>
      </c>
    </row>
    <row r="6" spans="1:11" x14ac:dyDescent="0.25">
      <c r="A6" s="1" t="s">
        <v>3</v>
      </c>
      <c r="B6" t="s">
        <v>14</v>
      </c>
      <c r="C6" s="10">
        <f>ROUND(G30/5,1)*5</f>
        <v>18</v>
      </c>
      <c r="D6" s="9" t="s">
        <v>15</v>
      </c>
      <c r="E6" s="10">
        <f>ROUND(H42/5,1)*5</f>
        <v>5</v>
      </c>
      <c r="F6" s="9" t="s">
        <v>16</v>
      </c>
      <c r="G6" s="10">
        <f>ROUND(L54/5,1)*5</f>
        <v>37.5</v>
      </c>
      <c r="H6" s="9">
        <f>SUM(C6,G6)</f>
        <v>55.5</v>
      </c>
    </row>
    <row r="7" spans="1:11" x14ac:dyDescent="0.25">
      <c r="A7" s="1" t="s">
        <v>5</v>
      </c>
      <c r="B7" t="s">
        <v>22</v>
      </c>
      <c r="C7" s="11" t="s">
        <v>22</v>
      </c>
      <c r="D7" s="9" t="s">
        <v>23</v>
      </c>
      <c r="E7" s="10">
        <f>ROUND(D43/5,1)*5</f>
        <v>29.5</v>
      </c>
      <c r="F7" s="9" t="s">
        <v>24</v>
      </c>
      <c r="G7" s="10">
        <f>ROUND(I54/5,1)*5</f>
        <v>12</v>
      </c>
      <c r="H7" s="9">
        <f>SUM(E7,G7)</f>
        <v>41.5</v>
      </c>
    </row>
    <row r="8" spans="1:11" x14ac:dyDescent="0.25">
      <c r="A8" s="1" t="s">
        <v>10</v>
      </c>
      <c r="B8" t="s">
        <v>22</v>
      </c>
      <c r="C8" s="11" t="s">
        <v>22</v>
      </c>
      <c r="D8" s="9" t="s">
        <v>21</v>
      </c>
      <c r="E8" s="10">
        <f>ROUND(E43/5,1)*5</f>
        <v>22.5</v>
      </c>
      <c r="F8" s="9" t="s">
        <v>19</v>
      </c>
      <c r="G8" s="10">
        <f>ROUND(J54/5,1)*5</f>
        <v>17</v>
      </c>
      <c r="H8" s="9">
        <f>SUM(E8,G8)</f>
        <v>39.5</v>
      </c>
    </row>
    <row r="9" spans="1:11" x14ac:dyDescent="0.25">
      <c r="A9" s="1" t="s">
        <v>7</v>
      </c>
      <c r="B9" t="s">
        <v>20</v>
      </c>
      <c r="C9" s="10">
        <f>ROUND(K30/5,1)*5</f>
        <v>7</v>
      </c>
      <c r="D9" s="9" t="s">
        <v>25</v>
      </c>
      <c r="E9" s="10">
        <f>ROUND(F43/5,1)*5</f>
        <v>4</v>
      </c>
      <c r="F9" s="9" t="s">
        <v>14</v>
      </c>
      <c r="G9" s="10">
        <f>ROUND(G54/5,1)*5</f>
        <v>8.5</v>
      </c>
      <c r="H9" s="9">
        <f>SUM(C9,G9)</f>
        <v>15.5</v>
      </c>
    </row>
    <row r="10" spans="1:11" x14ac:dyDescent="0.25">
      <c r="A10" s="1" t="s">
        <v>11</v>
      </c>
      <c r="B10" t="s">
        <v>22</v>
      </c>
      <c r="C10" s="11" t="s">
        <v>22</v>
      </c>
      <c r="D10" s="9" t="s">
        <v>28</v>
      </c>
      <c r="E10" s="10">
        <f>ROUND(M43/5,1)*5</f>
        <v>5.5</v>
      </c>
      <c r="F10" s="9" t="s">
        <v>23</v>
      </c>
      <c r="G10" s="10">
        <f>ROUND(D54/5,1)*5</f>
        <v>5</v>
      </c>
      <c r="H10" s="9">
        <f>SUM(E10,G10)</f>
        <v>10.5</v>
      </c>
    </row>
    <row r="11" spans="1:11" x14ac:dyDescent="0.25">
      <c r="A11" s="1" t="s">
        <v>6</v>
      </c>
      <c r="B11" t="s">
        <v>23</v>
      </c>
      <c r="C11" s="10">
        <f>ROUND(D30/5,1)*5</f>
        <v>16</v>
      </c>
      <c r="D11" s="9" t="s">
        <v>17</v>
      </c>
      <c r="E11" s="10">
        <f>ROUND(C43/5,1)*5</f>
        <v>2.5</v>
      </c>
      <c r="F11" s="9" t="s">
        <v>22</v>
      </c>
      <c r="G11" s="11" t="s">
        <v>22</v>
      </c>
      <c r="H11" s="9">
        <f>SUM(C11,E11)</f>
        <v>18.5</v>
      </c>
    </row>
    <row r="12" spans="1:11" x14ac:dyDescent="0.25">
      <c r="A12" s="1" t="s">
        <v>26</v>
      </c>
      <c r="B12" t="s">
        <v>15</v>
      </c>
      <c r="C12" s="10">
        <f>ROUND(H30/5,1)*5</f>
        <v>3</v>
      </c>
      <c r="D12" s="9" t="s">
        <v>14</v>
      </c>
      <c r="E12" s="10">
        <f>ROUND(G43/5,1)*5</f>
        <v>6.5</v>
      </c>
      <c r="F12" s="9" t="s">
        <v>22</v>
      </c>
      <c r="G12" s="11" t="s">
        <v>22</v>
      </c>
      <c r="H12" s="9">
        <f>SUM(C12,E12)</f>
        <v>9.5</v>
      </c>
    </row>
    <row r="13" spans="1:11" x14ac:dyDescent="0.25">
      <c r="A13" s="1" t="s">
        <v>9</v>
      </c>
      <c r="B13" t="s">
        <v>21</v>
      </c>
      <c r="C13" s="10">
        <f>ROUND(E30/5,1)*5</f>
        <v>3</v>
      </c>
      <c r="D13" s="9" t="s">
        <v>22</v>
      </c>
      <c r="E13" s="11" t="s">
        <v>22</v>
      </c>
      <c r="F13" s="9" t="s">
        <v>17</v>
      </c>
      <c r="G13" s="10">
        <f>ROUND(C54/5,1)*5</f>
        <v>3.5</v>
      </c>
      <c r="H13" s="9">
        <f>SUM(C13,G13)</f>
        <v>6.5</v>
      </c>
    </row>
    <row r="16" spans="1:11" x14ac:dyDescent="0.25">
      <c r="A16" s="3" t="s">
        <v>1</v>
      </c>
      <c r="B16" s="3" t="s">
        <v>29</v>
      </c>
      <c r="C16" s="3" t="s">
        <v>17</v>
      </c>
      <c r="D16" s="3" t="s">
        <v>23</v>
      </c>
      <c r="E16" s="3" t="s">
        <v>21</v>
      </c>
      <c r="F16" s="3" t="s">
        <v>25</v>
      </c>
      <c r="G16" s="3" t="s">
        <v>14</v>
      </c>
      <c r="H16" s="3" t="s">
        <v>15</v>
      </c>
      <c r="I16" s="3" t="s">
        <v>24</v>
      </c>
      <c r="J16" s="3" t="s">
        <v>19</v>
      </c>
      <c r="K16" s="3" t="s">
        <v>20</v>
      </c>
    </row>
    <row r="17" spans="1:13" x14ac:dyDescent="0.25">
      <c r="A17">
        <v>1</v>
      </c>
      <c r="B17" t="s">
        <v>30</v>
      </c>
      <c r="C17">
        <v>2</v>
      </c>
      <c r="F17">
        <v>4</v>
      </c>
      <c r="G17">
        <v>3</v>
      </c>
      <c r="J17">
        <v>5</v>
      </c>
      <c r="K17">
        <v>1</v>
      </c>
      <c r="L17" s="7">
        <f>SUM(C17:K17)</f>
        <v>15</v>
      </c>
    </row>
    <row r="18" spans="1:13" x14ac:dyDescent="0.25">
      <c r="A18">
        <v>2</v>
      </c>
      <c r="B18" t="s">
        <v>33</v>
      </c>
      <c r="E18">
        <v>2</v>
      </c>
      <c r="F18">
        <v>4</v>
      </c>
      <c r="G18">
        <v>1</v>
      </c>
      <c r="J18">
        <v>5</v>
      </c>
      <c r="K18">
        <v>3</v>
      </c>
      <c r="L18" s="7">
        <f t="shared" ref="L18:L27" si="0">SUM(C18:K18)</f>
        <v>15</v>
      </c>
    </row>
    <row r="19" spans="1:13" x14ac:dyDescent="0.25">
      <c r="A19">
        <v>3</v>
      </c>
      <c r="B19" t="s">
        <v>34</v>
      </c>
      <c r="C19">
        <v>3</v>
      </c>
      <c r="D19">
        <v>1</v>
      </c>
      <c r="F19">
        <v>4</v>
      </c>
      <c r="G19">
        <v>2</v>
      </c>
      <c r="J19">
        <v>5</v>
      </c>
      <c r="L19" s="7">
        <f t="shared" si="0"/>
        <v>15</v>
      </c>
    </row>
    <row r="20" spans="1:13" x14ac:dyDescent="0.25">
      <c r="A20">
        <v>4</v>
      </c>
      <c r="B20" t="s">
        <v>35</v>
      </c>
      <c r="C20">
        <v>3</v>
      </c>
      <c r="D20">
        <v>2</v>
      </c>
      <c r="F20">
        <v>4</v>
      </c>
      <c r="J20">
        <v>5</v>
      </c>
      <c r="K20">
        <v>1</v>
      </c>
      <c r="L20" s="7">
        <f t="shared" si="0"/>
        <v>15</v>
      </c>
    </row>
    <row r="21" spans="1:13" x14ac:dyDescent="0.25">
      <c r="A21">
        <v>5</v>
      </c>
      <c r="B21" t="s">
        <v>31</v>
      </c>
      <c r="C21">
        <v>4</v>
      </c>
      <c r="F21">
        <v>5</v>
      </c>
      <c r="H21">
        <v>2</v>
      </c>
      <c r="I21">
        <v>1</v>
      </c>
      <c r="J21">
        <v>3</v>
      </c>
      <c r="L21" s="7">
        <f t="shared" si="0"/>
        <v>15</v>
      </c>
    </row>
    <row r="22" spans="1:13" x14ac:dyDescent="0.25">
      <c r="A22">
        <v>6</v>
      </c>
      <c r="B22" t="s">
        <v>36</v>
      </c>
      <c r="F22">
        <v>4</v>
      </c>
      <c r="G22">
        <v>3</v>
      </c>
      <c r="H22">
        <v>1</v>
      </c>
      <c r="J22">
        <v>5</v>
      </c>
      <c r="K22">
        <v>2</v>
      </c>
      <c r="L22" s="7">
        <f t="shared" si="0"/>
        <v>15</v>
      </c>
    </row>
    <row r="23" spans="1:13" x14ac:dyDescent="0.25">
      <c r="A23">
        <v>7</v>
      </c>
      <c r="B23" t="s">
        <v>39</v>
      </c>
      <c r="C23">
        <v>3</v>
      </c>
      <c r="D23">
        <v>4</v>
      </c>
      <c r="F23">
        <v>2</v>
      </c>
      <c r="G23">
        <v>1</v>
      </c>
      <c r="J23">
        <v>5</v>
      </c>
      <c r="L23" s="7">
        <f t="shared" si="0"/>
        <v>15</v>
      </c>
    </row>
    <row r="24" spans="1:13" x14ac:dyDescent="0.25">
      <c r="A24">
        <v>8</v>
      </c>
      <c r="B24" t="s">
        <v>40</v>
      </c>
      <c r="C24">
        <v>2</v>
      </c>
      <c r="D24">
        <v>1</v>
      </c>
      <c r="F24">
        <v>5</v>
      </c>
      <c r="G24">
        <v>3</v>
      </c>
      <c r="J24">
        <v>4</v>
      </c>
      <c r="L24" s="7">
        <f t="shared" si="0"/>
        <v>15</v>
      </c>
    </row>
    <row r="25" spans="1:13" x14ac:dyDescent="0.25">
      <c r="A25">
        <v>9</v>
      </c>
      <c r="B25" t="s">
        <v>41</v>
      </c>
      <c r="C25">
        <v>4</v>
      </c>
      <c r="D25">
        <v>2</v>
      </c>
      <c r="F25">
        <v>3</v>
      </c>
      <c r="G25">
        <v>1</v>
      </c>
      <c r="J25">
        <v>5</v>
      </c>
      <c r="L25" s="7">
        <f t="shared" si="0"/>
        <v>15</v>
      </c>
    </row>
    <row r="26" spans="1:13" x14ac:dyDescent="0.25">
      <c r="A26">
        <v>10</v>
      </c>
      <c r="B26" t="s">
        <v>42</v>
      </c>
      <c r="C26">
        <v>2</v>
      </c>
      <c r="D26">
        <v>4</v>
      </c>
      <c r="F26">
        <v>3</v>
      </c>
      <c r="G26">
        <v>1</v>
      </c>
      <c r="J26">
        <v>5</v>
      </c>
      <c r="L26" s="7">
        <f t="shared" si="0"/>
        <v>15</v>
      </c>
    </row>
    <row r="27" spans="1:13" x14ac:dyDescent="0.25">
      <c r="A27">
        <v>11</v>
      </c>
      <c r="B27" t="s">
        <v>43</v>
      </c>
      <c r="C27">
        <v>4</v>
      </c>
      <c r="E27">
        <v>1</v>
      </c>
      <c r="F27">
        <v>3</v>
      </c>
      <c r="I27">
        <v>2</v>
      </c>
      <c r="J27">
        <v>5</v>
      </c>
      <c r="L27" s="7">
        <f t="shared" si="0"/>
        <v>15</v>
      </c>
    </row>
    <row r="28" spans="1:13" ht="15.75" thickBot="1" x14ac:dyDescent="0.3">
      <c r="A28">
        <v>12</v>
      </c>
      <c r="B28" t="s">
        <v>32</v>
      </c>
      <c r="C28" s="5">
        <v>4</v>
      </c>
      <c r="D28" s="5">
        <v>2</v>
      </c>
      <c r="E28" s="5"/>
      <c r="F28" s="5">
        <v>1</v>
      </c>
      <c r="G28" s="5">
        <v>3</v>
      </c>
      <c r="H28" s="5"/>
      <c r="I28" s="5"/>
      <c r="J28" s="5">
        <v>5</v>
      </c>
      <c r="K28" s="5"/>
      <c r="L28" s="7">
        <f>SUM(C28:K28)</f>
        <v>15</v>
      </c>
    </row>
    <row r="29" spans="1:13" ht="15.75" thickTop="1" x14ac:dyDescent="0.25">
      <c r="A29" t="s">
        <v>2</v>
      </c>
      <c r="C29">
        <f>SUM(C17:C28)</f>
        <v>31</v>
      </c>
      <c r="D29">
        <f>SUM(D17:D28)</f>
        <v>16</v>
      </c>
      <c r="E29">
        <f>SUM(E17:E28)</f>
        <v>3</v>
      </c>
      <c r="F29">
        <f>SUM(F17:F28)</f>
        <v>42</v>
      </c>
      <c r="G29">
        <f>SUM(G17:G28)</f>
        <v>18</v>
      </c>
      <c r="H29">
        <f>SUM(H17:H28)</f>
        <v>3</v>
      </c>
      <c r="I29">
        <f>SUM(I17:I28)</f>
        <v>3</v>
      </c>
      <c r="J29">
        <f>SUM(J17:J28)</f>
        <v>57</v>
      </c>
      <c r="K29">
        <f>SUM(K17:K28)</f>
        <v>7</v>
      </c>
    </row>
    <row r="30" spans="1:13" x14ac:dyDescent="0.25">
      <c r="A30" t="s">
        <v>37</v>
      </c>
      <c r="B30">
        <v>12</v>
      </c>
      <c r="C30" s="8">
        <f>(C29*B30)/A28</f>
        <v>31</v>
      </c>
      <c r="D30" s="8">
        <f>(D29*B30)/A28</f>
        <v>16</v>
      </c>
      <c r="E30" s="8">
        <f>(E29*B30)/A28</f>
        <v>3</v>
      </c>
      <c r="F30" s="8">
        <f>(F29*B30)/A28</f>
        <v>42</v>
      </c>
      <c r="G30" s="8">
        <f>(G29*B30)/A28</f>
        <v>18</v>
      </c>
      <c r="H30" s="8">
        <f>(H29*B30)/A28</f>
        <v>3</v>
      </c>
      <c r="I30" s="8">
        <f>(I29*B30)/A28</f>
        <v>3</v>
      </c>
      <c r="J30" s="8">
        <f>(J29*B30)/A28</f>
        <v>57</v>
      </c>
      <c r="K30" s="8">
        <f>(K29*B30)/A28</f>
        <v>7</v>
      </c>
    </row>
    <row r="32" spans="1:13" x14ac:dyDescent="0.25">
      <c r="A32" s="3" t="s">
        <v>12</v>
      </c>
      <c r="B32" s="3" t="s">
        <v>29</v>
      </c>
      <c r="C32" s="3" t="s">
        <v>17</v>
      </c>
      <c r="D32" s="3" t="s">
        <v>23</v>
      </c>
      <c r="E32" s="3" t="s">
        <v>21</v>
      </c>
      <c r="F32" s="3" t="s">
        <v>25</v>
      </c>
      <c r="G32" s="3" t="s">
        <v>14</v>
      </c>
      <c r="H32" s="3" t="s">
        <v>15</v>
      </c>
      <c r="I32" s="3" t="s">
        <v>24</v>
      </c>
      <c r="J32" s="3" t="s">
        <v>19</v>
      </c>
      <c r="K32" s="3" t="s">
        <v>20</v>
      </c>
      <c r="L32" s="3" t="s">
        <v>16</v>
      </c>
      <c r="M32" s="3" t="s">
        <v>28</v>
      </c>
    </row>
    <row r="33" spans="1:14" x14ac:dyDescent="0.25">
      <c r="A33">
        <v>1</v>
      </c>
      <c r="B33" t="s">
        <v>30</v>
      </c>
      <c r="D33">
        <v>5</v>
      </c>
      <c r="E33">
        <v>2</v>
      </c>
      <c r="I33">
        <v>1</v>
      </c>
      <c r="J33">
        <v>3</v>
      </c>
      <c r="K33">
        <v>4</v>
      </c>
      <c r="N33" s="6">
        <f>SUM(C33:M33)</f>
        <v>15</v>
      </c>
    </row>
    <row r="34" spans="1:14" x14ac:dyDescent="0.25">
      <c r="A34">
        <v>2</v>
      </c>
      <c r="B34" t="s">
        <v>33</v>
      </c>
      <c r="C34">
        <v>2</v>
      </c>
      <c r="D34">
        <v>1</v>
      </c>
      <c r="I34">
        <v>5</v>
      </c>
      <c r="J34">
        <v>4</v>
      </c>
      <c r="K34">
        <v>3</v>
      </c>
      <c r="N34" s="6">
        <f>SUM(C34:M34)</f>
        <v>15</v>
      </c>
    </row>
    <row r="35" spans="1:14" x14ac:dyDescent="0.25">
      <c r="A35">
        <v>3</v>
      </c>
      <c r="B35" t="s">
        <v>34</v>
      </c>
      <c r="D35">
        <v>4</v>
      </c>
      <c r="I35">
        <v>3</v>
      </c>
      <c r="J35">
        <v>2</v>
      </c>
      <c r="K35">
        <v>5</v>
      </c>
      <c r="L35">
        <v>1</v>
      </c>
      <c r="N35" s="6">
        <f>SUM(C35:M35)</f>
        <v>15</v>
      </c>
    </row>
    <row r="36" spans="1:14" x14ac:dyDescent="0.25">
      <c r="A36">
        <v>4</v>
      </c>
      <c r="B36" t="s">
        <v>35</v>
      </c>
      <c r="D36">
        <v>3</v>
      </c>
      <c r="I36">
        <v>2</v>
      </c>
      <c r="J36">
        <v>4</v>
      </c>
      <c r="K36">
        <v>5</v>
      </c>
      <c r="L36">
        <v>1</v>
      </c>
      <c r="N36" s="6">
        <f>SUM(C36:M36)</f>
        <v>15</v>
      </c>
    </row>
    <row r="37" spans="1:14" x14ac:dyDescent="0.25">
      <c r="A37">
        <v>5</v>
      </c>
      <c r="B37" t="s">
        <v>36</v>
      </c>
      <c r="D37">
        <v>3</v>
      </c>
      <c r="E37">
        <v>5</v>
      </c>
      <c r="I37">
        <v>1</v>
      </c>
      <c r="J37">
        <v>2</v>
      </c>
      <c r="M37">
        <v>4</v>
      </c>
      <c r="N37" s="6">
        <f>SUM(C37:M37)</f>
        <v>15</v>
      </c>
    </row>
    <row r="38" spans="1:14" x14ac:dyDescent="0.25">
      <c r="A38">
        <v>6</v>
      </c>
      <c r="B38" t="s">
        <v>40</v>
      </c>
      <c r="D38">
        <v>4</v>
      </c>
      <c r="I38">
        <v>3</v>
      </c>
      <c r="J38">
        <v>2</v>
      </c>
      <c r="K38">
        <v>5</v>
      </c>
      <c r="L38">
        <v>1</v>
      </c>
      <c r="N38" s="6">
        <f>SUM(C38:M38)</f>
        <v>15</v>
      </c>
    </row>
    <row r="39" spans="1:14" x14ac:dyDescent="0.25">
      <c r="A39">
        <v>7</v>
      </c>
      <c r="B39" t="s">
        <v>41</v>
      </c>
      <c r="D39">
        <v>2</v>
      </c>
      <c r="E39">
        <v>5</v>
      </c>
      <c r="I39">
        <v>3</v>
      </c>
      <c r="J39">
        <v>4</v>
      </c>
      <c r="K39">
        <v>1</v>
      </c>
      <c r="N39" s="6">
        <f>SUM(C39:M39)</f>
        <v>15</v>
      </c>
    </row>
    <row r="40" spans="1:14" x14ac:dyDescent="0.25">
      <c r="A40">
        <v>8</v>
      </c>
      <c r="B40" t="s">
        <v>44</v>
      </c>
      <c r="E40">
        <v>1</v>
      </c>
      <c r="G40">
        <v>3</v>
      </c>
      <c r="H40">
        <v>5</v>
      </c>
      <c r="I40">
        <v>2</v>
      </c>
      <c r="K40">
        <v>4</v>
      </c>
      <c r="N40" s="6">
        <f>SUM(C40:M40)</f>
        <v>15</v>
      </c>
    </row>
    <row r="41" spans="1:14" ht="15.75" thickBot="1" x14ac:dyDescent="0.3">
      <c r="A41">
        <v>9</v>
      </c>
      <c r="B41" t="s">
        <v>31</v>
      </c>
      <c r="C41" s="5"/>
      <c r="D41" s="5"/>
      <c r="E41" s="5">
        <v>4</v>
      </c>
      <c r="F41" s="5">
        <v>3</v>
      </c>
      <c r="G41" s="5">
        <v>2</v>
      </c>
      <c r="H41" s="5"/>
      <c r="I41" s="5"/>
      <c r="J41" s="5"/>
      <c r="K41" s="5">
        <v>5</v>
      </c>
      <c r="L41" s="5">
        <v>1</v>
      </c>
      <c r="M41" s="5"/>
      <c r="N41" s="6">
        <f>SUM(C41:M41)</f>
        <v>15</v>
      </c>
    </row>
    <row r="42" spans="1:14" ht="15.75" thickTop="1" x14ac:dyDescent="0.25">
      <c r="A42" t="s">
        <v>2</v>
      </c>
      <c r="C42">
        <f>SUM(C33:C41)</f>
        <v>2</v>
      </c>
      <c r="D42">
        <f>SUM(D33:D41)</f>
        <v>22</v>
      </c>
      <c r="E42">
        <f>SUM(E33:E41)</f>
        <v>17</v>
      </c>
      <c r="F42">
        <f>SUM(F33:F41)</f>
        <v>3</v>
      </c>
      <c r="G42">
        <f>SUM(G33:G41)</f>
        <v>5</v>
      </c>
      <c r="H42">
        <f>SUM(H33:H41)</f>
        <v>5</v>
      </c>
      <c r="I42">
        <f>SUM(I33:I41)</f>
        <v>20</v>
      </c>
      <c r="J42">
        <f>SUM(J33:J41)</f>
        <v>21</v>
      </c>
      <c r="K42">
        <f>SUM(K33:K41)</f>
        <v>32</v>
      </c>
      <c r="L42">
        <f>SUM(L33:L41)</f>
        <v>4</v>
      </c>
      <c r="M42">
        <f>SUM(M33:M41)</f>
        <v>4</v>
      </c>
    </row>
    <row r="43" spans="1:14" x14ac:dyDescent="0.25">
      <c r="A43" t="s">
        <v>37</v>
      </c>
      <c r="B43">
        <v>12</v>
      </c>
      <c r="C43">
        <f>C42*B43/A41</f>
        <v>2.6666666666666665</v>
      </c>
      <c r="D43">
        <f>D42*B43/A41</f>
        <v>29.333333333333332</v>
      </c>
      <c r="E43">
        <f>E42*B43/A41</f>
        <v>22.666666666666668</v>
      </c>
      <c r="F43">
        <f>F42*B43/A41</f>
        <v>4</v>
      </c>
      <c r="G43">
        <f>G42*B43/A41</f>
        <v>6.666666666666667</v>
      </c>
      <c r="H43">
        <f>H42*B43/A41</f>
        <v>6.666666666666667</v>
      </c>
      <c r="I43">
        <f>I42*B43/A41</f>
        <v>26.666666666666668</v>
      </c>
      <c r="J43">
        <f>J42*B43/A41</f>
        <v>28</v>
      </c>
      <c r="K43">
        <f>K42*B43/A41</f>
        <v>42.666666666666664</v>
      </c>
      <c r="L43">
        <f>L42*B43/A41</f>
        <v>5.333333333333333</v>
      </c>
      <c r="M43">
        <f>M42*B43/A41</f>
        <v>5.333333333333333</v>
      </c>
    </row>
    <row r="45" spans="1:14" x14ac:dyDescent="0.25">
      <c r="A45" s="3" t="s">
        <v>13</v>
      </c>
      <c r="B45" s="3" t="s">
        <v>29</v>
      </c>
      <c r="C45" s="3" t="s">
        <v>17</v>
      </c>
      <c r="D45" s="3" t="s">
        <v>23</v>
      </c>
      <c r="E45" s="3" t="s">
        <v>21</v>
      </c>
      <c r="F45" s="3" t="s">
        <v>25</v>
      </c>
      <c r="G45" s="3" t="s">
        <v>14</v>
      </c>
      <c r="H45" s="3" t="s">
        <v>15</v>
      </c>
      <c r="I45" s="3" t="s">
        <v>24</v>
      </c>
      <c r="J45" s="3" t="s">
        <v>19</v>
      </c>
      <c r="K45" s="3" t="s">
        <v>20</v>
      </c>
      <c r="L45" s="3" t="s">
        <v>16</v>
      </c>
    </row>
    <row r="46" spans="1:14" x14ac:dyDescent="0.25">
      <c r="A46">
        <v>1</v>
      </c>
      <c r="B46" t="s">
        <v>30</v>
      </c>
      <c r="F46">
        <v>3</v>
      </c>
      <c r="H46">
        <v>1</v>
      </c>
      <c r="I46">
        <v>4</v>
      </c>
      <c r="K46">
        <v>2</v>
      </c>
      <c r="L46">
        <v>5</v>
      </c>
      <c r="M46" s="6">
        <f>SUM(C46:L46)</f>
        <v>15</v>
      </c>
    </row>
    <row r="47" spans="1:14" x14ac:dyDescent="0.25">
      <c r="A47">
        <v>2</v>
      </c>
      <c r="B47" t="s">
        <v>33</v>
      </c>
      <c r="D47">
        <v>2</v>
      </c>
      <c r="F47">
        <v>5</v>
      </c>
      <c r="H47">
        <v>4</v>
      </c>
      <c r="K47">
        <v>1</v>
      </c>
      <c r="L47">
        <v>3</v>
      </c>
      <c r="M47" s="6">
        <f t="shared" ref="M47:M51" si="1">SUM(C47:L47)</f>
        <v>15</v>
      </c>
    </row>
    <row r="48" spans="1:14" x14ac:dyDescent="0.25">
      <c r="A48">
        <v>3</v>
      </c>
      <c r="B48" t="s">
        <v>34</v>
      </c>
      <c r="C48">
        <v>2</v>
      </c>
      <c r="F48">
        <v>5</v>
      </c>
      <c r="H48">
        <v>4</v>
      </c>
      <c r="J48">
        <v>1</v>
      </c>
      <c r="L48">
        <v>3</v>
      </c>
      <c r="M48" s="6">
        <f t="shared" si="1"/>
        <v>15</v>
      </c>
    </row>
    <row r="49" spans="1:13" x14ac:dyDescent="0.25">
      <c r="A49">
        <v>4</v>
      </c>
      <c r="B49" t="s">
        <v>35</v>
      </c>
      <c r="E49">
        <v>1</v>
      </c>
      <c r="F49">
        <v>5</v>
      </c>
      <c r="H49">
        <v>3</v>
      </c>
      <c r="J49">
        <v>2</v>
      </c>
      <c r="L49">
        <v>4</v>
      </c>
      <c r="M49" s="6">
        <f t="shared" si="1"/>
        <v>15</v>
      </c>
    </row>
    <row r="50" spans="1:13" x14ac:dyDescent="0.25">
      <c r="A50">
        <v>5</v>
      </c>
      <c r="B50" t="s">
        <v>39</v>
      </c>
      <c r="F50">
        <v>3</v>
      </c>
      <c r="G50">
        <v>5</v>
      </c>
      <c r="H50">
        <v>4</v>
      </c>
      <c r="J50">
        <v>2</v>
      </c>
      <c r="L50">
        <v>1</v>
      </c>
      <c r="M50" s="6">
        <f t="shared" si="1"/>
        <v>15</v>
      </c>
    </row>
    <row r="51" spans="1:13" x14ac:dyDescent="0.25">
      <c r="A51">
        <v>6</v>
      </c>
      <c r="B51" t="s">
        <v>40</v>
      </c>
      <c r="D51">
        <v>1</v>
      </c>
      <c r="F51">
        <v>5</v>
      </c>
      <c r="I51">
        <v>3</v>
      </c>
      <c r="J51">
        <v>2</v>
      </c>
      <c r="L51">
        <v>4</v>
      </c>
      <c r="M51" s="6">
        <f t="shared" si="1"/>
        <v>15</v>
      </c>
    </row>
    <row r="52" spans="1:13" ht="15.75" thickBot="1" x14ac:dyDescent="0.3">
      <c r="A52">
        <v>7</v>
      </c>
      <c r="B52" t="s">
        <v>31</v>
      </c>
      <c r="C52" s="5"/>
      <c r="D52" s="5"/>
      <c r="E52" s="5"/>
      <c r="F52" s="5">
        <v>5</v>
      </c>
      <c r="G52" s="5"/>
      <c r="H52" s="5">
        <v>4</v>
      </c>
      <c r="I52" s="5"/>
      <c r="J52" s="5">
        <v>3</v>
      </c>
      <c r="K52" s="5">
        <v>1</v>
      </c>
      <c r="L52" s="5">
        <v>2</v>
      </c>
      <c r="M52" s="6">
        <f>SUM(C52:L52)</f>
        <v>15</v>
      </c>
    </row>
    <row r="53" spans="1:13" ht="15.75" thickTop="1" x14ac:dyDescent="0.25">
      <c r="A53" t="s">
        <v>2</v>
      </c>
      <c r="C53">
        <f>SUM(C46:C52)</f>
        <v>2</v>
      </c>
      <c r="D53">
        <f>SUM(D46:D52)</f>
        <v>3</v>
      </c>
      <c r="E53">
        <f>SUM(E46:E52)</f>
        <v>1</v>
      </c>
      <c r="F53">
        <f>SUM(F46:F52)</f>
        <v>31</v>
      </c>
      <c r="G53">
        <f>SUM(G46:G52)</f>
        <v>5</v>
      </c>
      <c r="H53">
        <f>SUM(H46:H52)</f>
        <v>20</v>
      </c>
      <c r="I53">
        <f>SUM(I46:I52)</f>
        <v>7</v>
      </c>
      <c r="J53">
        <f>SUM(J46:J52)</f>
        <v>10</v>
      </c>
      <c r="K53">
        <f>SUM(K46:K52)</f>
        <v>4</v>
      </c>
      <c r="L53">
        <f>SUM(L46:L52)</f>
        <v>22</v>
      </c>
    </row>
    <row r="54" spans="1:13" x14ac:dyDescent="0.25">
      <c r="A54" t="s">
        <v>37</v>
      </c>
      <c r="B54">
        <v>12</v>
      </c>
      <c r="C54">
        <f>C53*B54/A52</f>
        <v>3.4285714285714284</v>
      </c>
      <c r="D54">
        <f>D53*B54/A52</f>
        <v>5.1428571428571432</v>
      </c>
      <c r="E54">
        <f>E53*B54/A52</f>
        <v>1.7142857142857142</v>
      </c>
      <c r="F54">
        <f>F53*B54/A52</f>
        <v>53.142857142857146</v>
      </c>
      <c r="G54">
        <f>G53*B54/A52</f>
        <v>8.5714285714285712</v>
      </c>
      <c r="H54">
        <f>H53*B54/A52</f>
        <v>34.285714285714285</v>
      </c>
      <c r="I54">
        <f>I53*B54/A52</f>
        <v>12</v>
      </c>
      <c r="J54">
        <f>J53*B54/A52</f>
        <v>17.142857142857142</v>
      </c>
      <c r="K54">
        <f>K53*B54/A52</f>
        <v>6.8571428571428568</v>
      </c>
      <c r="L54">
        <f>L53*B54/A52</f>
        <v>37.714285714285715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Narime</dc:creator>
  <cp:lastModifiedBy>Narime</cp:lastModifiedBy>
  <dcterms:created xsi:type="dcterms:W3CDTF">2014-12-30T21:18:10Z</dcterms:created>
  <dcterms:modified xsi:type="dcterms:W3CDTF">2015-01-01T13:46:40Z</dcterms:modified>
</cp:coreProperties>
</file>